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motgeolms01\GISFiles\Projects\2025\معاملات قسم المسح المكاني\طلبات البيانات المفتوحة\ملفات البيانات للمنصة الوطنية\"/>
    </mc:Choice>
  </mc:AlternateContent>
  <xr:revisionPtr revIDLastSave="0" documentId="13_ncr:1_{8727895E-83BD-4B57-925B-C04E154F66B4}" xr6:coauthVersionLast="47" xr6:coauthVersionMax="47" xr10:uidLastSave="{00000000-0000-0000-0000-000000000000}"/>
  <bookViews>
    <workbookView xWindow="-120" yWindow="-120" windowWidth="29040" windowHeight="15720" activeTab="2" xr2:uid="{00000000-000D-0000-FFFF-FFFF00000000}"/>
  </bookViews>
  <sheets>
    <sheet name="خريف صلالة.." sheetId="1" r:id="rId1"/>
    <sheet name="المتغيرات" sheetId="3" r:id="rId2"/>
    <sheet name="البيانات الوصفية" sheetId="2" r:id="rId3"/>
  </sheets>
  <definedNames>
    <definedName name="_xlnm.Print_Area" localSheetId="0">'خريف صلالة..'!$A$1:$G$24</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 l="1"/>
  <c r="F21" i="1"/>
  <c r="D20" i="1"/>
  <c r="F20" i="1" s="1"/>
  <c r="D19" i="1"/>
  <c r="F19" i="1" s="1"/>
  <c r="D16" i="1" l="1"/>
  <c r="F16" i="1" s="1"/>
  <c r="D15" i="1"/>
  <c r="F15" i="1" s="1"/>
  <c r="D14" i="1"/>
  <c r="F14" i="1" s="1"/>
  <c r="D13" i="1"/>
  <c r="F13" i="1" s="1"/>
  <c r="D12" i="1"/>
  <c r="F12" i="1" s="1"/>
  <c r="D11" i="1"/>
  <c r="F11" i="1" s="1"/>
  <c r="D10" i="1"/>
  <c r="F10" i="1" s="1"/>
  <c r="D9" i="1"/>
  <c r="F9" i="1" s="1"/>
  <c r="D8" i="1"/>
  <c r="F8" i="1" s="1"/>
  <c r="D7" i="1"/>
  <c r="F7" i="1" s="1"/>
  <c r="D6" i="1"/>
  <c r="F6" i="1" s="1"/>
</calcChain>
</file>

<file path=xl/sharedStrings.xml><?xml version="1.0" encoding="utf-8"?>
<sst xmlns="http://schemas.openxmlformats.org/spreadsheetml/2006/main" count="82" uniqueCount="63">
  <si>
    <t>رقم الوثيقة : SOP-07-16</t>
  </si>
  <si>
    <t>وزارة التراث و السياحة
المديرية العامة للتخطيط
دائرة المعلومات والإحصاء</t>
  </si>
  <si>
    <t xml:space="preserve">رقم الإصدار: 01 </t>
  </si>
  <si>
    <t>تاريخ الإصدار : 15/12/2017</t>
  </si>
  <si>
    <t>السنوات</t>
  </si>
  <si>
    <r>
      <t>رحــلات داخليـــة</t>
    </r>
    <r>
      <rPr>
        <sz val="18"/>
        <color theme="0"/>
        <rFont val="Calibri"/>
        <family val="2"/>
        <scheme val="minor"/>
      </rPr>
      <t xml:space="preserve">
Internal Flights</t>
    </r>
  </si>
  <si>
    <r>
      <t>رحــلات دوليــة</t>
    </r>
    <r>
      <rPr>
        <sz val="18"/>
        <color theme="0"/>
        <rFont val="Calibri"/>
        <family val="2"/>
        <scheme val="minor"/>
      </rPr>
      <t xml:space="preserve">
International
Flights</t>
    </r>
  </si>
  <si>
    <r>
      <t>مطــار صلالــة</t>
    </r>
    <r>
      <rPr>
        <sz val="18"/>
        <color theme="0"/>
        <rFont val="Calibri"/>
        <family val="2"/>
        <scheme val="minor"/>
      </rPr>
      <t xml:space="preserve">
Salalah Airport</t>
    </r>
  </si>
  <si>
    <r>
      <t>المنفــذ البــري</t>
    </r>
    <r>
      <rPr>
        <sz val="18"/>
        <color theme="0"/>
        <rFont val="Calibri"/>
        <family val="2"/>
        <scheme val="minor"/>
      </rPr>
      <t xml:space="preserve">
Land Border</t>
    </r>
  </si>
  <si>
    <r>
      <t>الإجمالــي</t>
    </r>
    <r>
      <rPr>
        <sz val="18"/>
        <color theme="0"/>
        <rFont val="Calibri"/>
        <family val="2"/>
        <scheme val="minor"/>
      </rPr>
      <t xml:space="preserve">
Total</t>
    </r>
  </si>
  <si>
    <t>Years</t>
  </si>
  <si>
    <t>*2020</t>
  </si>
  <si>
    <t>المصدر: المركز الوطني للاحصاء والمعلومات</t>
  </si>
  <si>
    <t xml:space="preserve"> </t>
  </si>
  <si>
    <t>*2021</t>
  </si>
  <si>
    <t>*لا يوجد بيانات لعامي  2020-2021م بسبب جائحة كورونا (كوفيد19)</t>
  </si>
  <si>
    <t>_</t>
  </si>
  <si>
    <t xml:space="preserve">حصر زوار خريف صلالة حسب المنفذ من 2009- 2024م  </t>
  </si>
  <si>
    <t xml:space="preserve">اسم مجموعة البيانات </t>
  </si>
  <si>
    <t>وصف مجموعة البيانات</t>
  </si>
  <si>
    <t>الفئة</t>
  </si>
  <si>
    <t>الدورية</t>
  </si>
  <si>
    <t>سنوي</t>
  </si>
  <si>
    <t>الكلمات المفتاحية</t>
  </si>
  <si>
    <t>تاريخ النشر</t>
  </si>
  <si>
    <t>31-3-2025</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</si>
  <si>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</si>
  <si>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</si>
  <si>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</si>
  <si>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</si>
  <si>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</si>
  <si>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</si>
  <si>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</si>
  <si>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</si>
  <si>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</si>
  <si>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2024-2025</t>
  </si>
  <si>
    <t>التغطية الجغرافية للبيانات</t>
  </si>
  <si>
    <t>سلطنة عمان</t>
  </si>
  <si>
    <t>مؤشرات إجمالية</t>
  </si>
  <si>
    <t>المصدر</t>
  </si>
  <si>
    <t>اللغة</t>
  </si>
  <si>
    <t>العربية, الإنجليزية</t>
  </si>
  <si>
    <t>زوار خريف صلالة (2009- حتى  2024  )م</t>
  </si>
  <si>
    <t>زوار خريف صلالة</t>
  </si>
  <si>
    <t xml:space="preserve"> دائرة المعلومات  والإحصاء بالمديرية العامة للتخطيط بوزارة التراث والسياحة بالتعاون مع إدارة التراث والسياحة بمحافظة ظفار مع المركز الوطني للإحصاء والمعلومات</t>
  </si>
  <si>
    <t>م</t>
  </si>
  <si>
    <t>اسم المتغير</t>
  </si>
  <si>
    <t>وصف المتغير</t>
  </si>
  <si>
    <t>نوع البيانات</t>
  </si>
  <si>
    <t>مستوى الإلزامية(إجباري/ اختياري)</t>
  </si>
  <si>
    <t>الأعوام من 2009 الى مارس 2025</t>
  </si>
  <si>
    <t xml:space="preserve">رقم </t>
  </si>
  <si>
    <t>إلزامي</t>
  </si>
  <si>
    <t xml:space="preserve">عدد الزوار من هذه فئة </t>
  </si>
  <si>
    <t>رقم</t>
  </si>
  <si>
    <t>الإجمالــي
Total</t>
  </si>
  <si>
    <t>السنوات بالإنجليزي</t>
  </si>
  <si>
    <t>رحــلات داخليـــة
Internal Flights</t>
  </si>
  <si>
    <t>رحــلات دوليــة
International
Flights</t>
  </si>
  <si>
    <t>مطــار صلالــة
Salalah Airport</t>
  </si>
  <si>
    <t>المنفــذ البــري
Land Border</t>
  </si>
  <si>
    <t xml:space="preserve">تتضمن هذه القائمة 16 صفا من السنوات موزعة على مجموعه من الفئات  المختلفة خلال الفترة من عام 2009 الى أغسطس عام 2024 مع ملاحظة ان بعض الحقول غير متوفر بها البيانات نظرا لعدم توفر البيانات أو أن المصدر لم يتم افادة الوزارة بأعداد الزوار </t>
  </si>
  <si>
    <t>تتضمن هذه القائمة البيانات أعداد زوارخريف صلالة موزعة على عدد من الفئات  ( من 2009 الى أغسطي 2024م)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</si>
</sst>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1"/>
      <color theme="1"/>
      <name val="Calibri"/>
      <family val="2"/>
      <charset val="178"/>
      <scheme val="minor"/>
    </font>
    <font>
      <sz val="18"/>
      <color theme="1"/>
      <name val="Calibri"/>
      <family val="2"/>
      <scheme val="minor"/>
    </font>
    <font>
      <sz val="11"/>
      <color theme="4" tint="0.39997558519241921"/>
      <name val="Calibri"/>
      <family val="2"/>
      <scheme val="minor"/>
    </font>
    <font>
      <sz val="20"/>
      <color theme="0"/>
      <name val="Calibri"/>
      <family val="2"/>
      <charset val="178"/>
      <scheme val="minor"/>
    </font>
    <font>
      <sz val="18"/>
      <color theme="0"/>
      <name val="Calibri"/>
      <family val="2"/>
      <scheme val="minor"/>
    </font>
    <font>
      <sz val="20"/>
      <color theme="1"/>
      <name val="Calibri"/>
      <family val="2"/>
      <charset val="178"/>
      <scheme val="minor"/>
    </font>
    <font>
      <sz val="18"/>
      <color theme="1"/>
      <name val="Calibri"/>
      <family val="2"/>
      <charset val="178"/>
      <scheme val="minor"/>
    </font>
    <font>
      <sz val="10"/>
      <name val="Arial"/>
      <family val="2"/>
    </font>
    <font>
      <sz val="18"/>
      <name val="Arial"/>
      <family val="2"/>
      <charset val="178"/>
    </font>
    <font>
      <sz val="16"/>
      <color theme="1"/>
      <name val="Calibri"/>
      <family val="2"/>
      <charset val="178"/>
      <scheme val="minor"/>
    </font>
    <font>
      <b/>
      <sz val="12"/>
      <color theme="1"/>
      <name val="Calibri"/>
      <family val="2"/>
      <scheme val="minor"/>
    </font>
    <font>
      <b/>
      <sz val="14"/>
      <color theme="1"/>
      <name val="Calibri"/>
      <family val="2"/>
      <scheme val="minor"/>
    </font>
    <font>
      <b/>
      <sz val="14"/>
      <color theme="1"/>
      <name val="Calibri"/>
      <scheme val="minor"/>
    </font>
    <font>
      <b/>
      <sz val="14"/>
      <color theme="8" tint="-0.499984740745262"/>
      <name val="Calibri"/>
      <family val="2"/>
      <scheme val="minor"/>
    </font>
    <font>
      <sz val="14"/>
      <color theme="8" tint="-0.499984740745262"/>
      <name val="Calibri"/>
      <family val="2"/>
      <scheme val="minor"/>
    </font>
    <font>
      <u/>
      <sz val="10"/>
      <color theme="10"/>
      <name val="Arial"/>
      <family val="2"/>
    </font>
    <font>
      <b/>
      <sz val="12"/>
      <color rgb="FF000000"/>
      <name val="Calibri"/>
      <family val="2"/>
    </font>
  </fonts>
  <fills count="9">
    <fill>
      <patternFill patternType="none"/>
    </fill>
    <fill>
      <patternFill patternType="gray125"/>
    </fill>
    <fill>
      <patternFill patternType="solid">
        <fgColor rgb="FF8568A4"/>
        <bgColor indexed="64"/>
      </patternFill>
    </fill>
    <fill>
      <patternFill patternType="solid">
        <fgColor theme="6" tint="0.39997558519241921"/>
        <bgColor indexed="64"/>
      </patternFill>
    </fill>
    <fill>
      <patternFill patternType="solid">
        <fgColor theme="0"/>
        <bgColor indexed="64"/>
      </patternFill>
    </fill>
    <fill>
      <patternFill patternType="solid">
        <fgColor rgb="FFFFFFFF"/>
        <bgColor indexed="64"/>
      </patternFill>
    </fill>
    <fill>
      <patternFill patternType="solid">
        <fgColor rgb="FFD9E2F3"/>
        <bgColor indexed="64"/>
      </patternFill>
    </fill>
    <fill>
      <patternFill patternType="solid">
        <fgColor rgb="FFFFFFFF"/>
        <bgColor rgb="FF000000"/>
      </patternFill>
    </fill>
    <fill>
      <patternFill patternType="solid">
        <fgColor rgb="FFD9E2F3"/>
        <bgColor rgb="FF000000"/>
      </patternFill>
    </fill>
  </fills>
  <borders count="3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thin">
        <color auto="1"/>
      </top>
      <bottom/>
      <diagonal/>
    </border>
    <border>
      <left/>
      <right style="thin">
        <color auto="1"/>
      </right>
      <top/>
      <bottom/>
      <diagonal/>
    </border>
    <border>
      <left style="double">
        <color auto="1"/>
      </left>
      <right style="double">
        <color auto="1"/>
      </right>
      <top style="double">
        <color auto="1"/>
      </top>
      <bottom style="double">
        <color auto="1"/>
      </bottom>
      <diagonal/>
    </border>
    <border>
      <left style="double">
        <color auto="1"/>
      </left>
      <right style="double">
        <color auto="1"/>
      </right>
      <top/>
      <bottom style="double">
        <color auto="1"/>
      </bottom>
      <diagonal/>
    </border>
    <border>
      <left style="thin">
        <color auto="1"/>
      </left>
      <right style="thin">
        <color auto="1"/>
      </right>
      <top style="thin">
        <color auto="1"/>
      </top>
      <bottom style="thin">
        <color auto="1"/>
      </bottom>
      <diagonal/>
    </border>
    <border>
      <left style="thin">
        <color auto="1"/>
      </left>
      <right style="thin">
        <color auto="1"/>
      </right>
      <top style="double">
        <color auto="1"/>
      </top>
      <bottom style="hair">
        <color auto="1"/>
      </bottom>
      <diagonal/>
    </border>
    <border>
      <left style="thin">
        <color indexed="64"/>
      </left>
      <right style="thin">
        <color indexed="64"/>
      </right>
      <top style="hair">
        <color indexed="64"/>
      </top>
      <bottom style="hair">
        <color indexed="64"/>
      </bottom>
      <diagonal/>
    </border>
    <border>
      <left style="thin">
        <color auto="1"/>
      </left>
      <right style="thin">
        <color auto="1"/>
      </right>
      <top/>
      <bottom style="thin">
        <color auto="1"/>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auto="1"/>
      </top>
      <bottom/>
      <diagonal/>
    </border>
    <border>
      <left style="thin">
        <color indexed="64"/>
      </left>
      <right style="double">
        <color auto="1"/>
      </right>
      <top style="double">
        <color auto="1"/>
      </top>
      <bottom style="double">
        <color auto="1"/>
      </bottom>
      <diagonal/>
    </border>
    <border>
      <left style="double">
        <color auto="1"/>
      </left>
      <right style="thin">
        <color indexed="64"/>
      </right>
      <top/>
      <bottom style="double">
        <color auto="1"/>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indexed="64"/>
      </left>
      <right style="dotted">
        <color indexed="64"/>
      </right>
      <top/>
      <bottom/>
      <diagonal/>
    </border>
    <border>
      <left style="dotted">
        <color indexed="64"/>
      </left>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medium">
        <color rgb="FF8EAADB"/>
      </left>
      <right style="medium">
        <color rgb="FF8EAADB"/>
      </right>
      <top style="medium">
        <color rgb="FF8EAADB"/>
      </top>
      <bottom style="medium">
        <color rgb="FF8EAADB"/>
      </bottom>
      <diagonal/>
    </border>
  </borders>
  <cellStyleXfs count="3">
    <xf numFmtId="0" fontId="0" fillId="0" borderId="0"/>
    <xf numFmtId="0" fontId="7" fillId="0" borderId="0"/>
    <xf numFmtId="0" fontId="15" fillId="0" borderId="0" applyNumberFormat="0" applyFill="0" applyBorder="0" applyAlignment="0" applyProtection="0"/>
  </cellStyleXfs>
  <cellXfs count="73">
    <xf numFmtId="0" fontId="0" fillId="0" borderId="0" xfId="0"/>
    <xf numFmtId="0" fontId="2" fillId="0" borderId="0" xfId="0" applyFont="1" applyAlignment="1">
      <alignment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5" fillId="0" borderId="0" xfId="0" applyFont="1"/>
    <xf numFmtId="0" fontId="5" fillId="3" borderId="10" xfId="0" applyFont="1" applyFill="1" applyBorder="1" applyAlignment="1">
      <alignment horizontal="center" vertical="center" readingOrder="2"/>
    </xf>
    <xf numFmtId="3" fontId="6" fillId="0" borderId="11" xfId="0" applyNumberFormat="1" applyFont="1" applyBorder="1" applyAlignment="1">
      <alignment horizontal="center" vertical="center"/>
    </xf>
    <xf numFmtId="3" fontId="8" fillId="4" borderId="11" xfId="1" applyNumberFormat="1" applyFont="1" applyFill="1" applyBorder="1" applyAlignment="1">
      <alignment horizontal="center" vertical="center"/>
    </xf>
    <xf numFmtId="3" fontId="6" fillId="3" borderId="11" xfId="0" applyNumberFormat="1" applyFont="1" applyFill="1" applyBorder="1" applyAlignment="1">
      <alignment horizontal="center" vertical="center"/>
    </xf>
    <xf numFmtId="0" fontId="5" fillId="3" borderId="10" xfId="0" applyFont="1" applyFill="1" applyBorder="1" applyAlignment="1">
      <alignment horizontal="center" vertical="center" readingOrder="1"/>
    </xf>
    <xf numFmtId="3" fontId="6" fillId="0" borderId="12" xfId="0" applyNumberFormat="1" applyFont="1" applyBorder="1" applyAlignment="1">
      <alignment horizontal="center" vertical="center"/>
    </xf>
    <xf numFmtId="3" fontId="8" fillId="4" borderId="12" xfId="1" applyNumberFormat="1" applyFont="1" applyFill="1" applyBorder="1" applyAlignment="1">
      <alignment horizontal="center" vertical="center"/>
    </xf>
    <xf numFmtId="3" fontId="6" fillId="3" borderId="12" xfId="0" applyNumberFormat="1" applyFont="1" applyFill="1" applyBorder="1" applyAlignment="1">
      <alignment horizontal="center" vertical="center"/>
    </xf>
    <xf numFmtId="3" fontId="6" fillId="0" borderId="13" xfId="0" applyNumberFormat="1" applyFont="1" applyBorder="1" applyAlignment="1">
      <alignment horizontal="center" vertical="center"/>
    </xf>
    <xf numFmtId="3" fontId="8" fillId="4" borderId="13" xfId="1" applyNumberFormat="1" applyFont="1" applyFill="1" applyBorder="1" applyAlignment="1">
      <alignment horizontal="center" vertical="center"/>
    </xf>
    <xf numFmtId="3" fontId="6" fillId="3" borderId="13" xfId="0" applyNumberFormat="1" applyFont="1" applyFill="1" applyBorder="1" applyAlignment="1">
      <alignment horizontal="center" vertical="center"/>
    </xf>
    <xf numFmtId="3" fontId="6" fillId="0" borderId="10" xfId="0" applyNumberFormat="1" applyFont="1" applyBorder="1" applyAlignment="1">
      <alignment horizontal="center" vertical="center"/>
    </xf>
    <xf numFmtId="3" fontId="8" fillId="4" borderId="10" xfId="1" applyNumberFormat="1" applyFont="1" applyFill="1" applyBorder="1" applyAlignment="1">
      <alignment horizontal="center" vertical="center"/>
    </xf>
    <xf numFmtId="3" fontId="6" fillId="3" borderId="10" xfId="0" applyNumberFormat="1" applyFont="1" applyFill="1" applyBorder="1" applyAlignment="1">
      <alignment horizontal="center" vertical="center"/>
    </xf>
    <xf numFmtId="0" fontId="9" fillId="0" borderId="0" xfId="0" applyFont="1" applyAlignment="1">
      <alignment vertical="center" readingOrder="2"/>
    </xf>
    <xf numFmtId="0" fontId="3" fillId="2" borderId="18" xfId="0" applyFont="1" applyFill="1" applyBorder="1" applyAlignment="1">
      <alignment horizontal="center" vertical="center" readingOrder="2"/>
    </xf>
    <xf numFmtId="0" fontId="3" fillId="2" borderId="19" xfId="0" applyFont="1" applyFill="1" applyBorder="1" applyAlignment="1">
      <alignment horizontal="center" vertical="center" readingOrder="2"/>
    </xf>
    <xf numFmtId="0" fontId="10" fillId="0" borderId="20" xfId="0" applyFont="1" applyBorder="1" applyAlignment="1">
      <alignment vertical="center" readingOrder="2"/>
    </xf>
    <xf numFmtId="0" fontId="11" fillId="0" borderId="0" xfId="0" applyFont="1"/>
    <xf numFmtId="3" fontId="11" fillId="0" borderId="0" xfId="0" applyNumberFormat="1" applyFont="1"/>
    <xf numFmtId="0" fontId="0" fillId="0" borderId="7" xfId="0" applyBorder="1"/>
    <xf numFmtId="0" fontId="0" fillId="0" borderId="22" xfId="0" applyBorder="1"/>
    <xf numFmtId="0" fontId="0" fillId="0" borderId="23" xfId="0" applyBorder="1"/>
    <xf numFmtId="3" fontId="6" fillId="0" borderId="0" xfId="0" applyNumberFormat="1" applyFont="1" applyAlignment="1">
      <alignment horizontal="center" vertical="center"/>
    </xf>
    <xf numFmtId="3" fontId="8" fillId="4" borderId="0" xfId="1" applyNumberFormat="1" applyFont="1" applyFill="1" applyAlignment="1">
      <alignment horizontal="center" vertical="center"/>
    </xf>
    <xf numFmtId="0" fontId="10" fillId="0" borderId="21" xfId="0" applyFont="1" applyBorder="1" applyAlignment="1">
      <alignment horizontal="right" vertical="center" readingOrder="2"/>
    </xf>
    <xf numFmtId="0" fontId="10" fillId="0" borderId="22" xfId="0" applyFont="1" applyBorder="1" applyAlignment="1">
      <alignment horizontal="right" vertical="center" readingOrder="2"/>
    </xf>
    <xf numFmtId="164" fontId="1" fillId="0" borderId="1" xfId="0" applyNumberFormat="1" applyFont="1" applyBorder="1" applyAlignment="1">
      <alignment horizontal="right" vertical="center"/>
    </xf>
    <xf numFmtId="164" fontId="1" fillId="0" borderId="2" xfId="0" applyNumberFormat="1" applyFont="1" applyBorder="1" applyAlignment="1">
      <alignment horizontal="right" vertical="center"/>
    </xf>
    <xf numFmtId="0" fontId="1" fillId="0" borderId="1" xfId="0" applyFont="1" applyBorder="1" applyAlignment="1">
      <alignment horizontal="right" vertical="center" wrapText="1"/>
    </xf>
    <xf numFmtId="0" fontId="1" fillId="0" borderId="2" xfId="0" applyFont="1" applyBorder="1" applyAlignment="1">
      <alignment horizontal="right" vertical="center" wrapText="1"/>
    </xf>
    <xf numFmtId="0" fontId="1" fillId="0" borderId="1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0" xfId="0" applyFont="1" applyAlignment="1">
      <alignment horizontal="center" vertical="center" wrapText="1"/>
    </xf>
    <xf numFmtId="0" fontId="1" fillId="0" borderId="7" xfId="0" applyFont="1" applyBorder="1" applyAlignment="1">
      <alignment horizontal="center" vertical="center" wrapText="1"/>
    </xf>
    <xf numFmtId="164" fontId="1" fillId="0" borderId="14"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164" fontId="1" fillId="0" borderId="15"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164" fontId="1" fillId="0" borderId="0" xfId="0" applyNumberFormat="1" applyFont="1" applyAlignment="1">
      <alignment horizontal="center" vertical="center" wrapText="1"/>
    </xf>
    <xf numFmtId="164" fontId="1" fillId="0" borderId="7"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164" fontId="1" fillId="0" borderId="5" xfId="0" applyNumberFormat="1" applyFont="1" applyBorder="1" applyAlignment="1">
      <alignment horizontal="center" vertical="center" wrapText="1"/>
    </xf>
    <xf numFmtId="164" fontId="1" fillId="0" borderId="16" xfId="0" applyNumberFormat="1" applyFont="1" applyBorder="1" applyAlignment="1">
      <alignment horizontal="center" vertical="center" wrapText="1"/>
    </xf>
    <xf numFmtId="0" fontId="12" fillId="5" borderId="24" xfId="1" applyFont="1" applyFill="1" applyBorder="1" applyAlignment="1">
      <alignment horizontal="right" vertical="center" wrapText="1" readingOrder="2"/>
    </xf>
    <xf numFmtId="0" fontId="13" fillId="5" borderId="25" xfId="1" applyFont="1" applyFill="1" applyBorder="1" applyAlignment="1">
      <alignment horizontal="right" vertical="center" wrapText="1" readingOrder="2"/>
    </xf>
    <xf numFmtId="0" fontId="13" fillId="5" borderId="0" xfId="1" applyFont="1" applyFill="1" applyAlignment="1">
      <alignment horizontal="right" vertical="center" wrapText="1" readingOrder="2"/>
    </xf>
    <xf numFmtId="0" fontId="12" fillId="6" borderId="26" xfId="1" applyFont="1" applyFill="1" applyBorder="1" applyAlignment="1">
      <alignment horizontal="right" vertical="center" wrapText="1" readingOrder="2"/>
    </xf>
    <xf numFmtId="0" fontId="14" fillId="6" borderId="27" xfId="1" applyFont="1" applyFill="1" applyBorder="1" applyAlignment="1">
      <alignment horizontal="right" vertical="center" wrapText="1" readingOrder="2"/>
    </xf>
    <xf numFmtId="0" fontId="14" fillId="6" borderId="28" xfId="1" applyFont="1" applyFill="1" applyBorder="1" applyAlignment="1">
      <alignment horizontal="right" vertical="center" wrapText="1" readingOrder="2"/>
    </xf>
    <xf numFmtId="0" fontId="12" fillId="0" borderId="29" xfId="1" applyFont="1" applyBorder="1" applyAlignment="1">
      <alignment horizontal="right" vertical="center" wrapText="1" readingOrder="2"/>
    </xf>
    <xf numFmtId="0" fontId="14" fillId="0" borderId="30" xfId="1" applyFont="1" applyBorder="1" applyAlignment="1">
      <alignment horizontal="right" vertical="center" wrapText="1" readingOrder="2"/>
    </xf>
    <xf numFmtId="0" fontId="11" fillId="0" borderId="30" xfId="1" applyFont="1" applyBorder="1" applyAlignment="1">
      <alignment horizontal="right" vertical="center" wrapText="1" readingOrder="2"/>
    </xf>
    <xf numFmtId="0" fontId="12" fillId="6" borderId="29" xfId="1" applyFont="1" applyFill="1" applyBorder="1" applyAlignment="1">
      <alignment horizontal="right" vertical="center" wrapText="1" readingOrder="2"/>
    </xf>
    <xf numFmtId="0" fontId="14" fillId="6" borderId="31" xfId="1" applyFont="1" applyFill="1" applyBorder="1" applyAlignment="1">
      <alignment horizontal="right" vertical="center" wrapText="1" readingOrder="2"/>
    </xf>
    <xf numFmtId="0" fontId="14" fillId="6" borderId="32" xfId="1" applyFont="1" applyFill="1" applyBorder="1" applyAlignment="1">
      <alignment horizontal="right" vertical="center" wrapText="1" readingOrder="2"/>
    </xf>
    <xf numFmtId="0" fontId="14" fillId="6" borderId="30" xfId="1" applyFont="1" applyFill="1" applyBorder="1" applyAlignment="1">
      <alignment horizontal="right" vertical="center" wrapText="1" readingOrder="2"/>
    </xf>
    <xf numFmtId="0" fontId="11" fillId="6" borderId="30" xfId="1" applyFont="1" applyFill="1" applyBorder="1" applyAlignment="1">
      <alignment horizontal="right" vertical="center" wrapText="1" readingOrder="2"/>
    </xf>
    <xf numFmtId="0" fontId="15" fillId="0" borderId="30" xfId="2" applyBorder="1" applyAlignment="1">
      <alignment horizontal="right" vertical="center" wrapText="1" readingOrder="2"/>
    </xf>
    <xf numFmtId="0" fontId="12" fillId="0" borderId="26" xfId="1" applyFont="1" applyBorder="1" applyAlignment="1">
      <alignment horizontal="right" vertical="center" wrapText="1" readingOrder="2"/>
    </xf>
    <xf numFmtId="0" fontId="14" fillId="0" borderId="26" xfId="1" applyFont="1" applyBorder="1" applyAlignment="1">
      <alignment horizontal="right" vertical="center" wrapText="1" readingOrder="2"/>
    </xf>
    <xf numFmtId="0" fontId="11" fillId="0" borderId="26" xfId="1" applyFont="1" applyBorder="1" applyAlignment="1">
      <alignment horizontal="right" vertical="center" wrapText="1" readingOrder="2"/>
    </xf>
    <xf numFmtId="0" fontId="14" fillId="0" borderId="27" xfId="1" applyFont="1" applyBorder="1" applyAlignment="1">
      <alignment horizontal="right" vertical="center" wrapText="1"/>
    </xf>
    <xf numFmtId="0" fontId="14" fillId="6" borderId="30" xfId="1" applyFont="1" applyFill="1" applyBorder="1" applyAlignment="1">
      <alignment horizontal="right" vertical="center" wrapText="1" readingOrder="2"/>
    </xf>
    <xf numFmtId="0" fontId="14" fillId="6" borderId="33" xfId="1" applyFont="1" applyFill="1" applyBorder="1" applyAlignment="1">
      <alignment horizontal="right" vertical="center" wrapText="1" readingOrder="2"/>
    </xf>
    <xf numFmtId="0" fontId="16" fillId="7" borderId="0" xfId="1" applyFont="1" applyFill="1" applyAlignment="1">
      <alignment horizontal="center" vertical="center" wrapText="1" readingOrder="2"/>
    </xf>
    <xf numFmtId="0" fontId="16" fillId="0" borderId="34" xfId="1" applyFont="1" applyBorder="1" applyAlignment="1">
      <alignment horizontal="center" vertical="center" wrapText="1" readingOrder="2"/>
    </xf>
    <xf numFmtId="0" fontId="16" fillId="8" borderId="34" xfId="1" applyFont="1" applyFill="1" applyBorder="1" applyAlignment="1">
      <alignment horizontal="center" vertical="center" wrapText="1" readingOrder="2"/>
    </xf>
  </cellXfs>
  <cellStyles count="3">
    <cellStyle name="Normal 2" xfId="1" xr:uid="{00000000-0005-0000-0000-000001000000}"/>
    <cellStyle name="ارتباط تشعبي" xfId="2" builtinId="8"/>
    <cellStyle name="عادي"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942975</xdr:colOff>
      <xdr:row>0</xdr:row>
      <xdr:rowOff>96683</xdr:rowOff>
    </xdr:from>
    <xdr:to>
      <xdr:col>6</xdr:col>
      <xdr:colOff>552450</xdr:colOff>
      <xdr:row>2</xdr:row>
      <xdr:rowOff>400050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83514450" y="96683"/>
          <a:ext cx="1428750" cy="1132042"/>
        </a:xfrm>
        <a:prstGeom prst="rect">
          <a:avLst/>
        </a:prstGeom>
      </xdr:spPr>
    </xdr:pic>
    <xdr:clientData/>
  </xdr:twoCellAnchor>
  <xdr:twoCellAnchor editAs="oneCell">
    <xdr:from>
      <xdr:col>2</xdr:col>
      <xdr:colOff>50130</xdr:colOff>
      <xdr:row>0</xdr:row>
      <xdr:rowOff>67045</xdr:rowOff>
    </xdr:from>
    <xdr:to>
      <xdr:col>2</xdr:col>
      <xdr:colOff>1600200</xdr:colOff>
      <xdr:row>2</xdr:row>
      <xdr:rowOff>428625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988400775" y="67045"/>
          <a:ext cx="1550070" cy="119025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1"/>
  <sheetViews>
    <sheetView rightToLeft="1" view="pageBreakPreview" zoomScale="75" zoomScaleNormal="100" zoomScaleSheetLayoutView="75" workbookViewId="0">
      <pane ySplit="5" topLeftCell="A6" activePane="bottomLeft" state="frozen"/>
      <selection activeCell="H10" sqref="H10"/>
      <selection pane="bottomLeft" activeCell="F12" sqref="F12"/>
    </sheetView>
  </sheetViews>
  <sheetFormatPr defaultRowHeight="15" x14ac:dyDescent="0.25"/>
  <cols>
    <col min="1" max="1" width="20.5703125" customWidth="1"/>
    <col min="2" max="2" width="24.85546875" customWidth="1"/>
    <col min="3" max="3" width="24.28515625" customWidth="1"/>
    <col min="4" max="4" width="33" customWidth="1"/>
    <col min="5" max="5" width="27" customWidth="1"/>
    <col min="6" max="6" width="27.28515625" customWidth="1"/>
    <col min="7" max="7" width="27.5703125" customWidth="1"/>
  </cols>
  <sheetData>
    <row r="1" spans="1:14" ht="28.5" customHeight="1" x14ac:dyDescent="0.25">
      <c r="A1" s="32" t="s">
        <v>0</v>
      </c>
      <c r="B1" s="33"/>
      <c r="C1" s="40" t="s">
        <v>1</v>
      </c>
      <c r="D1" s="41"/>
      <c r="E1" s="41"/>
      <c r="F1" s="41"/>
      <c r="G1" s="42"/>
      <c r="H1" s="1"/>
      <c r="I1" s="1"/>
      <c r="J1" s="1"/>
      <c r="K1" s="1"/>
      <c r="L1" s="1"/>
      <c r="M1" s="1"/>
      <c r="N1" s="1"/>
    </row>
    <row r="2" spans="1:14" ht="36.75" customHeight="1" x14ac:dyDescent="0.25">
      <c r="A2" s="34" t="s">
        <v>2</v>
      </c>
      <c r="B2" s="35"/>
      <c r="C2" s="43"/>
      <c r="D2" s="44"/>
      <c r="E2" s="44"/>
      <c r="F2" s="44"/>
      <c r="G2" s="45"/>
      <c r="H2" s="1"/>
      <c r="I2" s="1"/>
      <c r="J2" s="1"/>
      <c r="K2" s="1"/>
      <c r="L2" s="1"/>
      <c r="M2" s="1"/>
      <c r="N2" s="1"/>
    </row>
    <row r="3" spans="1:14" ht="36.75" customHeight="1" thickBot="1" x14ac:dyDescent="0.3">
      <c r="A3" s="34" t="s">
        <v>3</v>
      </c>
      <c r="B3" s="35"/>
      <c r="C3" s="46"/>
      <c r="D3" s="47"/>
      <c r="E3" s="47"/>
      <c r="F3" s="47"/>
      <c r="G3" s="48"/>
      <c r="H3" s="1"/>
      <c r="I3" s="1"/>
      <c r="J3" s="1"/>
      <c r="K3" s="1"/>
      <c r="L3" s="1"/>
      <c r="M3" s="1"/>
      <c r="N3" s="1"/>
    </row>
    <row r="4" spans="1:14" ht="30.75" customHeight="1" thickBot="1" x14ac:dyDescent="0.3">
      <c r="A4" s="36" t="s">
        <v>17</v>
      </c>
      <c r="B4" s="37"/>
      <c r="C4" s="38"/>
      <c r="D4" s="38"/>
      <c r="E4" s="38"/>
      <c r="F4" s="38"/>
      <c r="G4" s="39"/>
      <c r="H4" s="1"/>
      <c r="I4" s="1"/>
      <c r="J4" s="1"/>
      <c r="K4" s="1"/>
      <c r="L4" s="1"/>
      <c r="M4" s="1"/>
      <c r="N4" s="1"/>
    </row>
    <row r="5" spans="1:14" s="4" customFormat="1" ht="74.25" thickTop="1" thickBot="1" x14ac:dyDescent="0.45">
      <c r="A5" s="20" t="s">
        <v>4</v>
      </c>
      <c r="B5" s="2" t="s">
        <v>5</v>
      </c>
      <c r="C5" s="3" t="s">
        <v>6</v>
      </c>
      <c r="D5" s="3" t="s">
        <v>7</v>
      </c>
      <c r="E5" s="3" t="s">
        <v>8</v>
      </c>
      <c r="F5" s="3" t="s">
        <v>9</v>
      </c>
      <c r="G5" s="21" t="s">
        <v>10</v>
      </c>
    </row>
    <row r="6" spans="1:14" ht="47.25" customHeight="1" thickTop="1" x14ac:dyDescent="0.25">
      <c r="A6" s="5">
        <v>2009</v>
      </c>
      <c r="B6" s="6">
        <v>29877</v>
      </c>
      <c r="C6" s="6">
        <v>8983</v>
      </c>
      <c r="D6" s="6">
        <f t="shared" ref="D6:D12" si="0">C6+B6</f>
        <v>38860</v>
      </c>
      <c r="E6" s="7">
        <v>254183</v>
      </c>
      <c r="F6" s="8">
        <f t="shared" ref="F6:F12" si="1">D6+E6</f>
        <v>293043</v>
      </c>
      <c r="G6" s="9">
        <v>2009</v>
      </c>
    </row>
    <row r="7" spans="1:14" ht="47.25" customHeight="1" x14ac:dyDescent="0.25">
      <c r="A7" s="5">
        <v>2010</v>
      </c>
      <c r="B7" s="10">
        <v>30793</v>
      </c>
      <c r="C7" s="10">
        <v>2759</v>
      </c>
      <c r="D7" s="10">
        <f t="shared" si="0"/>
        <v>33552</v>
      </c>
      <c r="E7" s="11">
        <v>228651</v>
      </c>
      <c r="F7" s="12">
        <f t="shared" si="1"/>
        <v>262203</v>
      </c>
      <c r="G7" s="9">
        <v>2010</v>
      </c>
    </row>
    <row r="8" spans="1:14" ht="47.25" customHeight="1" x14ac:dyDescent="0.25">
      <c r="A8" s="5">
        <v>2011</v>
      </c>
      <c r="B8" s="10">
        <v>30491</v>
      </c>
      <c r="C8" s="10">
        <v>1907</v>
      </c>
      <c r="D8" s="10">
        <f t="shared" si="0"/>
        <v>32398</v>
      </c>
      <c r="E8" s="11">
        <v>307181</v>
      </c>
      <c r="F8" s="12">
        <f t="shared" si="1"/>
        <v>339579</v>
      </c>
      <c r="G8" s="9">
        <v>2011</v>
      </c>
    </row>
    <row r="9" spans="1:14" ht="47.25" customHeight="1" x14ac:dyDescent="0.25">
      <c r="A9" s="5">
        <v>2012</v>
      </c>
      <c r="B9" s="10">
        <v>46364</v>
      </c>
      <c r="C9" s="10">
        <v>3584</v>
      </c>
      <c r="D9" s="10">
        <f t="shared" si="0"/>
        <v>49948</v>
      </c>
      <c r="E9" s="11">
        <v>301247</v>
      </c>
      <c r="F9" s="12">
        <f t="shared" si="1"/>
        <v>351195</v>
      </c>
      <c r="G9" s="9">
        <v>2012</v>
      </c>
    </row>
    <row r="10" spans="1:14" ht="47.25" customHeight="1" x14ac:dyDescent="0.25">
      <c r="A10" s="5">
        <v>2013</v>
      </c>
      <c r="B10" s="10">
        <v>55746</v>
      </c>
      <c r="C10" s="10">
        <v>7057</v>
      </c>
      <c r="D10" s="10">
        <f t="shared" si="0"/>
        <v>62803</v>
      </c>
      <c r="E10" s="11">
        <v>370836</v>
      </c>
      <c r="F10" s="12">
        <f t="shared" si="1"/>
        <v>433639</v>
      </c>
      <c r="G10" s="9">
        <v>2013</v>
      </c>
    </row>
    <row r="11" spans="1:14" ht="47.25" customHeight="1" x14ac:dyDescent="0.25">
      <c r="A11" s="5">
        <v>2014</v>
      </c>
      <c r="B11" s="10">
        <v>107058</v>
      </c>
      <c r="C11" s="10">
        <v>17342</v>
      </c>
      <c r="D11" s="10">
        <f t="shared" si="0"/>
        <v>124400</v>
      </c>
      <c r="E11" s="11">
        <v>306705</v>
      </c>
      <c r="F11" s="12">
        <f t="shared" si="1"/>
        <v>431105</v>
      </c>
      <c r="G11" s="9">
        <v>2014</v>
      </c>
    </row>
    <row r="12" spans="1:14" ht="57.75" customHeight="1" x14ac:dyDescent="0.25">
      <c r="A12" s="5">
        <v>2015</v>
      </c>
      <c r="B12" s="13">
        <v>63229</v>
      </c>
      <c r="C12" s="13">
        <v>19881</v>
      </c>
      <c r="D12" s="13">
        <f t="shared" si="0"/>
        <v>83110</v>
      </c>
      <c r="E12" s="14">
        <v>431667</v>
      </c>
      <c r="F12" s="15">
        <f t="shared" si="1"/>
        <v>514777</v>
      </c>
      <c r="G12" s="9">
        <v>2015</v>
      </c>
    </row>
    <row r="13" spans="1:14" ht="51.75" customHeight="1" x14ac:dyDescent="0.25">
      <c r="A13" s="5">
        <v>2016</v>
      </c>
      <c r="B13" s="13">
        <v>87855</v>
      </c>
      <c r="C13" s="13">
        <v>51163</v>
      </c>
      <c r="D13" s="13">
        <f>SUM(B13:C13)</f>
        <v>139018</v>
      </c>
      <c r="E13" s="14">
        <v>513968</v>
      </c>
      <c r="F13" s="15">
        <f>D13+E13</f>
        <v>652986</v>
      </c>
      <c r="G13" s="9">
        <v>2016</v>
      </c>
    </row>
    <row r="14" spans="1:14" ht="48" customHeight="1" x14ac:dyDescent="0.25">
      <c r="A14" s="5">
        <v>2017</v>
      </c>
      <c r="B14" s="13">
        <v>121218</v>
      </c>
      <c r="C14" s="13">
        <v>44841</v>
      </c>
      <c r="D14" s="13">
        <f>SUM(B14:C14)</f>
        <v>166059</v>
      </c>
      <c r="E14" s="14">
        <v>478872</v>
      </c>
      <c r="F14" s="15">
        <f>D14+E14</f>
        <v>644931</v>
      </c>
      <c r="G14" s="9">
        <v>2017</v>
      </c>
    </row>
    <row r="15" spans="1:14" ht="48" customHeight="1" x14ac:dyDescent="0.25">
      <c r="A15" s="5">
        <v>2018</v>
      </c>
      <c r="B15" s="16">
        <v>122194</v>
      </c>
      <c r="C15" s="16">
        <v>47329</v>
      </c>
      <c r="D15" s="13">
        <f>SUM(B15:C15)</f>
        <v>169523</v>
      </c>
      <c r="E15" s="17">
        <v>656853</v>
      </c>
      <c r="F15" s="18">
        <f>SUM(D15:E15)</f>
        <v>826376</v>
      </c>
      <c r="G15" s="9">
        <v>2018</v>
      </c>
    </row>
    <row r="16" spans="1:14" ht="48" customHeight="1" x14ac:dyDescent="0.25">
      <c r="A16" s="5">
        <v>2019</v>
      </c>
      <c r="B16" s="16">
        <v>101636</v>
      </c>
      <c r="C16" s="16">
        <v>54645</v>
      </c>
      <c r="D16" s="13">
        <f>SUM(B16:C16)</f>
        <v>156281</v>
      </c>
      <c r="E16" s="17">
        <v>610491</v>
      </c>
      <c r="F16" s="18">
        <f>SUM(D16:E16)</f>
        <v>766772</v>
      </c>
      <c r="G16" s="9">
        <v>2019</v>
      </c>
    </row>
    <row r="17" spans="1:7" ht="48" customHeight="1" x14ac:dyDescent="0.25">
      <c r="A17" s="5" t="s">
        <v>11</v>
      </c>
      <c r="B17" s="16">
        <v>0</v>
      </c>
      <c r="C17" s="16">
        <v>0</v>
      </c>
      <c r="D17" s="13">
        <v>0</v>
      </c>
      <c r="E17" s="17">
        <v>0</v>
      </c>
      <c r="F17" s="18" t="s">
        <v>16</v>
      </c>
      <c r="G17" s="9">
        <v>2020</v>
      </c>
    </row>
    <row r="18" spans="1:7" ht="48" customHeight="1" x14ac:dyDescent="0.25">
      <c r="A18" s="5" t="s">
        <v>14</v>
      </c>
      <c r="B18" s="16">
        <v>0</v>
      </c>
      <c r="C18" s="16">
        <v>0</v>
      </c>
      <c r="D18" s="13">
        <v>0</v>
      </c>
      <c r="E18" s="17">
        <v>0</v>
      </c>
      <c r="F18" s="18" t="s">
        <v>16</v>
      </c>
      <c r="G18" s="9">
        <v>2021</v>
      </c>
    </row>
    <row r="19" spans="1:7" ht="48" customHeight="1" x14ac:dyDescent="0.25">
      <c r="A19" s="5">
        <v>2022</v>
      </c>
      <c r="B19" s="16">
        <v>16114</v>
      </c>
      <c r="C19" s="16">
        <v>149590</v>
      </c>
      <c r="D19" s="13">
        <f>SUM(B19:C19)</f>
        <v>165704</v>
      </c>
      <c r="E19" s="17">
        <v>647301</v>
      </c>
      <c r="F19" s="18">
        <f>SUM(D19:E19)</f>
        <v>813005</v>
      </c>
      <c r="G19" s="9">
        <v>2022</v>
      </c>
    </row>
    <row r="20" spans="1:7" ht="48" customHeight="1" x14ac:dyDescent="0.25">
      <c r="A20" s="5">
        <v>2023</v>
      </c>
      <c r="B20" s="16">
        <v>154698</v>
      </c>
      <c r="C20" s="16">
        <v>84703</v>
      </c>
      <c r="D20" s="13">
        <f>SUM(B20:C20)</f>
        <v>239401</v>
      </c>
      <c r="E20" s="17">
        <v>722795</v>
      </c>
      <c r="F20" s="18">
        <f>SUM(D20:E20)</f>
        <v>962196</v>
      </c>
      <c r="G20" s="9">
        <v>2023</v>
      </c>
    </row>
    <row r="21" spans="1:7" ht="48" customHeight="1" x14ac:dyDescent="0.25">
      <c r="A21" s="9">
        <v>2024</v>
      </c>
      <c r="B21" s="28">
        <v>150082</v>
      </c>
      <c r="C21" s="28">
        <v>103073</v>
      </c>
      <c r="D21" s="13">
        <f>SUM(B21:C21)</f>
        <v>253155</v>
      </c>
      <c r="E21" s="29">
        <v>794596</v>
      </c>
      <c r="F21" s="18">
        <f>SUM(D21:E21)</f>
        <v>1047751</v>
      </c>
      <c r="G21" s="9">
        <v>2024</v>
      </c>
    </row>
    <row r="22" spans="1:7" ht="24.75" customHeight="1" x14ac:dyDescent="0.3">
      <c r="A22" s="22" t="s">
        <v>12</v>
      </c>
      <c r="B22" s="23"/>
      <c r="C22" s="24" t="s">
        <v>13</v>
      </c>
      <c r="G22" s="25"/>
    </row>
    <row r="23" spans="1:7" ht="14.25" customHeight="1" x14ac:dyDescent="0.25">
      <c r="A23" s="30" t="s">
        <v>15</v>
      </c>
      <c r="B23" s="31"/>
      <c r="C23" s="31"/>
      <c r="D23" s="26"/>
      <c r="E23" s="26"/>
      <c r="F23" s="26"/>
      <c r="G23" s="27"/>
    </row>
    <row r="24" spans="1:7" ht="14.25" customHeight="1" x14ac:dyDescent="0.25">
      <c r="A24" s="19"/>
    </row>
    <row r="25" spans="1:7" ht="14.25" customHeight="1" x14ac:dyDescent="0.25">
      <c r="A25" s="19"/>
    </row>
    <row r="26" spans="1:7" ht="14.25" customHeight="1" x14ac:dyDescent="0.25">
      <c r="A26" s="19"/>
    </row>
    <row r="27" spans="1:7" ht="14.25" customHeight="1" x14ac:dyDescent="0.25">
      <c r="A27" s="19"/>
    </row>
    <row r="28" spans="1:7" ht="14.25" customHeight="1" x14ac:dyDescent="0.25">
      <c r="A28" s="19"/>
    </row>
    <row r="29" spans="1:7" ht="14.25" customHeight="1" x14ac:dyDescent="0.25">
      <c r="A29" s="19"/>
    </row>
    <row r="30" spans="1:7" ht="14.25" customHeight="1" x14ac:dyDescent="0.25">
      <c r="A30" s="19"/>
    </row>
    <row r="31" spans="1:7" ht="14.25" customHeight="1" x14ac:dyDescent="0.25">
      <c r="A31" s="19"/>
    </row>
    <row r="32" spans="1:7" ht="14.25" customHeight="1" x14ac:dyDescent="0.25">
      <c r="A32" s="19"/>
    </row>
    <row r="33" spans="1:1" ht="14.25" customHeight="1" x14ac:dyDescent="0.25">
      <c r="A33" s="19"/>
    </row>
    <row r="34" spans="1:1" ht="14.25" customHeight="1" x14ac:dyDescent="0.25">
      <c r="A34" s="19"/>
    </row>
    <row r="35" spans="1:1" ht="14.25" customHeight="1" x14ac:dyDescent="0.25">
      <c r="A35" s="19"/>
    </row>
    <row r="36" spans="1:1" ht="14.25" customHeight="1" x14ac:dyDescent="0.25">
      <c r="A36" s="19"/>
    </row>
    <row r="37" spans="1:1" ht="14.25" customHeight="1" x14ac:dyDescent="0.25">
      <c r="A37" s="19"/>
    </row>
    <row r="38" spans="1:1" ht="14.25" customHeight="1" x14ac:dyDescent="0.25">
      <c r="A38" s="19"/>
    </row>
    <row r="39" spans="1:1" ht="14.25" customHeight="1" x14ac:dyDescent="0.25">
      <c r="A39" s="19"/>
    </row>
    <row r="40" spans="1:1" ht="14.25" customHeight="1" x14ac:dyDescent="0.25">
      <c r="A40" s="19"/>
    </row>
    <row r="41" spans="1:1" ht="21" x14ac:dyDescent="0.25">
      <c r="A41" s="19"/>
    </row>
  </sheetData>
  <mergeCells count="6">
    <mergeCell ref="A23:C23"/>
    <mergeCell ref="A1:B1"/>
    <mergeCell ref="A2:B2"/>
    <mergeCell ref="A3:B3"/>
    <mergeCell ref="A4:G4"/>
    <mergeCell ref="C1:G3"/>
  </mergeCells>
  <printOptions horizontalCentered="1" verticalCentered="1"/>
  <pageMargins left="0.70866141732283472" right="0.70866141732283472" top="0.74803149606299213" bottom="0.74803149606299213" header="0.31496062992125984" footer="0.31496062992125984"/>
  <pageSetup paperSize="9" scale="50" orientation="landscape"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1F73C-6D05-406C-B54A-9F0DD1A07BAF}">
  <dimension ref="A1:E8"/>
  <sheetViews>
    <sheetView rightToLeft="1" workbookViewId="0">
      <selection activeCell="B14" sqref="B14"/>
    </sheetView>
  </sheetViews>
  <sheetFormatPr defaultRowHeight="15" x14ac:dyDescent="0.25"/>
  <cols>
    <col min="2" max="2" width="27.85546875" customWidth="1"/>
    <col min="3" max="3" width="75.7109375" customWidth="1"/>
    <col min="4" max="4" width="102" customWidth="1"/>
    <col min="5" max="5" width="85.85546875" customWidth="1"/>
  </cols>
  <sheetData>
    <row r="1" spans="1:5" ht="63.75" thickBot="1" x14ac:dyDescent="0.3">
      <c r="A1" s="70" t="s">
        <v>45</v>
      </c>
      <c r="B1" s="70" t="s">
        <v>46</v>
      </c>
      <c r="C1" s="70" t="s">
        <v>47</v>
      </c>
      <c r="D1" s="70" t="s">
        <v>48</v>
      </c>
      <c r="E1" s="70" t="s">
        <v>49</v>
      </c>
    </row>
    <row r="2" spans="1:5" ht="63.75" thickBot="1" x14ac:dyDescent="0.3">
      <c r="A2" s="71">
        <v>1</v>
      </c>
      <c r="B2" s="71" t="s">
        <v>4</v>
      </c>
      <c r="C2" s="71" t="s">
        <v>50</v>
      </c>
      <c r="D2" s="71" t="s">
        <v>51</v>
      </c>
      <c r="E2" s="71" t="s">
        <v>52</v>
      </c>
    </row>
    <row r="3" spans="1:5" ht="32.25" thickBot="1" x14ac:dyDescent="0.3">
      <c r="A3" s="72">
        <v>2</v>
      </c>
      <c r="B3" s="72" t="s">
        <v>57</v>
      </c>
      <c r="C3" s="72" t="s">
        <v>53</v>
      </c>
      <c r="D3" s="72" t="s">
        <v>54</v>
      </c>
      <c r="E3" s="72" t="s">
        <v>52</v>
      </c>
    </row>
    <row r="4" spans="1:5" ht="48" thickBot="1" x14ac:dyDescent="0.3">
      <c r="A4" s="71">
        <v>3</v>
      </c>
      <c r="B4" s="71" t="s">
        <v>58</v>
      </c>
      <c r="C4" s="71" t="s">
        <v>53</v>
      </c>
      <c r="D4" s="71" t="s">
        <v>54</v>
      </c>
      <c r="E4" s="71" t="s">
        <v>52</v>
      </c>
    </row>
    <row r="5" spans="1:5" ht="32.25" thickBot="1" x14ac:dyDescent="0.3">
      <c r="A5" s="71">
        <v>4</v>
      </c>
      <c r="B5" s="72" t="s">
        <v>59</v>
      </c>
      <c r="C5" s="72" t="s">
        <v>53</v>
      </c>
      <c r="D5" s="72" t="s">
        <v>54</v>
      </c>
      <c r="E5" s="72" t="s">
        <v>52</v>
      </c>
    </row>
    <row r="6" spans="1:5" ht="32.25" thickBot="1" x14ac:dyDescent="0.3">
      <c r="A6" s="71">
        <v>5</v>
      </c>
      <c r="B6" s="71" t="s">
        <v>60</v>
      </c>
      <c r="C6" s="71" t="s">
        <v>53</v>
      </c>
      <c r="D6" s="71" t="s">
        <v>54</v>
      </c>
      <c r="E6" s="71" t="s">
        <v>52</v>
      </c>
    </row>
    <row r="7" spans="1:5" ht="32.25" thickBot="1" x14ac:dyDescent="0.3">
      <c r="A7" s="72">
        <v>6</v>
      </c>
      <c r="B7" s="72" t="s">
        <v>55</v>
      </c>
      <c r="C7" s="72" t="s">
        <v>53</v>
      </c>
      <c r="D7" s="72" t="s">
        <v>54</v>
      </c>
      <c r="E7" s="72" t="s">
        <v>52</v>
      </c>
    </row>
    <row r="8" spans="1:5" ht="16.5" thickBot="1" x14ac:dyDescent="0.3">
      <c r="A8" s="71">
        <v>7</v>
      </c>
      <c r="B8" s="71" t="s">
        <v>10</v>
      </c>
      <c r="C8" s="71" t="s">
        <v>56</v>
      </c>
      <c r="D8" s="71" t="s">
        <v>54</v>
      </c>
      <c r="E8" s="71"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42E04-0F25-41B0-B429-5DBD55495506}">
  <dimension ref="A1:D10"/>
  <sheetViews>
    <sheetView rightToLeft="1" tabSelected="1" workbookViewId="0">
      <selection activeCell="J5" sqref="J5"/>
    </sheetView>
  </sheetViews>
  <sheetFormatPr defaultRowHeight="15" x14ac:dyDescent="0.25"/>
  <cols>
    <col min="1" max="1" width="26.7109375" customWidth="1"/>
    <col min="2" max="2" width="35.85546875" customWidth="1"/>
    <col min="3" max="3" width="24.140625" customWidth="1"/>
    <col min="4" max="4" width="97.140625" customWidth="1"/>
  </cols>
  <sheetData>
    <row r="1" spans="1:4" ht="18.75" x14ac:dyDescent="0.25">
      <c r="A1" s="49" t="s">
        <v>18</v>
      </c>
      <c r="B1" s="50" t="s">
        <v>42</v>
      </c>
      <c r="C1" s="51"/>
      <c r="D1" s="51"/>
    </row>
    <row r="2" spans="1:4" ht="59.25" customHeight="1" x14ac:dyDescent="0.25">
      <c r="A2" s="52" t="s">
        <v>19</v>
      </c>
      <c r="B2" s="53" t="s">
        <v>62</v>
      </c>
      <c r="C2" s="54"/>
      <c r="D2" s="54"/>
    </row>
    <row r="3" spans="1:4" ht="18.75" x14ac:dyDescent="0.25">
      <c r="A3" s="55" t="s">
        <v>20</v>
      </c>
      <c r="B3" s="56" t="s">
        <v>43</v>
      </c>
      <c r="C3" s="57" t="s">
        <v>21</v>
      </c>
      <c r="D3" s="56" t="s">
        <v>22</v>
      </c>
    </row>
    <row r="4" spans="1:4" ht="56.25" x14ac:dyDescent="0.25">
      <c r="A4" s="58" t="s">
        <v>23</v>
      </c>
      <c r="B4" s="59"/>
      <c r="C4" s="60"/>
      <c r="D4" s="60"/>
    </row>
    <row r="5" spans="1:4" ht="56.25" x14ac:dyDescent="0.25">
      <c r="A5" s="55" t="s">
        <v>24</v>
      </c>
      <c r="B5" s="56" t="s">
        <v>25</v>
      </c>
      <c r="C5" s="57" t="s">
        <v>26</v>
      </c>
      <c r="D5" s="56" t="s">
        <v>25</v>
      </c>
    </row>
    <row r="6" spans="1:4" ht="56.25" x14ac:dyDescent="0.25">
      <c r="A6" s="58" t="s">
        <v>27</v>
      </c>
      <c r="B6" s="61" t="s">
        <v>28</v>
      </c>
      <c r="C6" s="62" t="s">
        <v>29</v>
      </c>
      <c r="D6" s="61">
        <v>22088300</v>
      </c>
    </row>
    <row r="7" spans="1:4" ht="56.25" x14ac:dyDescent="0.25">
      <c r="A7" s="55" t="s">
        <v>30</v>
      </c>
      <c r="B7" s="63" t="s">
        <v>31</v>
      </c>
      <c r="C7" s="57" t="s">
        <v>32</v>
      </c>
      <c r="D7" s="56" t="s">
        <v>33</v>
      </c>
    </row>
    <row r="8" spans="1:4" ht="75" x14ac:dyDescent="0.25">
      <c r="A8" s="58" t="s">
        <v>34</v>
      </c>
      <c r="B8" s="61" t="s">
        <v>35</v>
      </c>
      <c r="C8" s="62" t="s">
        <v>36</v>
      </c>
      <c r="D8" s="61" t="s">
        <v>37</v>
      </c>
    </row>
    <row r="9" spans="1:4" ht="294" customHeight="1" x14ac:dyDescent="0.25">
      <c r="A9" s="64" t="s">
        <v>38</v>
      </c>
      <c r="B9" s="65" t="s">
        <v>61</v>
      </c>
      <c r="C9" s="66" t="s">
        <v>39</v>
      </c>
      <c r="D9" s="67" t="s">
        <v>44</v>
      </c>
    </row>
    <row r="10" spans="1:4" ht="18.75" x14ac:dyDescent="0.25">
      <c r="A10" s="58" t="s">
        <v>40</v>
      </c>
      <c r="B10" s="68" t="s">
        <v>41</v>
      </c>
      <c r="C10" s="69"/>
      <c r="D10" s="69"/>
    </row>
  </sheetData>
  <mergeCells count="4">
    <mergeCell ref="B1:D1"/>
    <mergeCell ref="B2:D2"/>
    <mergeCell ref="B4:D4"/>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3</vt:i4>
      </vt:variant>
      <vt:variant>
        <vt:lpstr>النطاقات المسماة</vt:lpstr>
      </vt:variant>
      <vt:variant>
        <vt:i4>1</vt:i4>
      </vt:variant>
    </vt:vector>
  </HeadingPairs>
  <TitlesOfParts>
    <vt:vector size="4" baseType="lpstr">
      <vt:lpstr>خريف صلالة..</vt:lpstr>
      <vt:lpstr>المتغيرات</vt:lpstr>
      <vt:lpstr>البيانات الوصفية</vt:lpstr>
      <vt:lpstr>'خريف صلالة..'!Print_Area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Zakiya Mohamed Saif Al Battashi</cp:lastModifiedBy>
  <cp:lastPrinted>2024-06-10T10:47:55Z</cp:lastPrinted>
  <dcterms:created xsi:type="dcterms:W3CDTF">2022-04-24T05:34:40Z</dcterms:created>
  <dcterms:modified xsi:type="dcterms:W3CDTF">2025-04-29T05:36:10Z</dcterms:modified>
</cp:coreProperties>
</file>